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iroshimasanshinko.sharepoint.com/sites/share/Shared Documents/10総務企画/13産業会館/③庶務（修繕、購入、備品、契約）/〇契約起案/◆Ｒ５年度/広島産業会館HPリニューアル/第２次審査会/"/>
    </mc:Choice>
  </mc:AlternateContent>
  <xr:revisionPtr revIDLastSave="87" documentId="8_{12E43AD3-C5F5-4F98-8B43-7054317E7095}" xr6:coauthVersionLast="47" xr6:coauthVersionMax="47" xr10:uidLastSave="{D5350276-E6D6-4502-A167-76DE7B538A11}"/>
  <bookViews>
    <workbookView xWindow="-120" yWindow="-120" windowWidth="29040" windowHeight="15720" xr2:uid="{C9B0FCFC-C99E-4877-A2A6-25838939F2E3}"/>
  </bookViews>
  <sheets>
    <sheet name="総合評価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1" l="1"/>
  <c r="I37" i="1" s="1"/>
  <c r="G25" i="1"/>
  <c r="G37" i="1" s="1"/>
  <c r="E25" i="1"/>
</calcChain>
</file>

<file path=xl/sharedStrings.xml><?xml version="1.0" encoding="utf-8"?>
<sst xmlns="http://schemas.openxmlformats.org/spreadsheetml/2006/main" count="118" uniqueCount="55">
  <si>
    <t>№</t>
    <phoneticPr fontId="1"/>
  </si>
  <si>
    <t>１</t>
    <phoneticPr fontId="1"/>
  </si>
  <si>
    <t>２</t>
    <phoneticPr fontId="1"/>
  </si>
  <si>
    <t>３</t>
    <phoneticPr fontId="1"/>
  </si>
  <si>
    <t>４</t>
  </si>
  <si>
    <t>５</t>
  </si>
  <si>
    <t>６</t>
  </si>
  <si>
    <t>７</t>
  </si>
  <si>
    <t>８</t>
  </si>
  <si>
    <t>９</t>
  </si>
  <si>
    <t>CMS</t>
    <phoneticPr fontId="1"/>
  </si>
  <si>
    <t>課題の把握と改善</t>
    <rPh sb="0" eb="2">
      <t>カダイ</t>
    </rPh>
    <rPh sb="3" eb="5">
      <t>ハアク</t>
    </rPh>
    <rPh sb="6" eb="8">
      <t>カイゼン</t>
    </rPh>
    <phoneticPr fontId="1"/>
  </si>
  <si>
    <t>業務実績</t>
    <rPh sb="0" eb="4">
      <t>ギョウムジッセキ</t>
    </rPh>
    <phoneticPr fontId="1"/>
  </si>
  <si>
    <t>業務実施体制、業務分担、スケジュール</t>
    <rPh sb="0" eb="6">
      <t>ギョウムジッシタイセイ</t>
    </rPh>
    <rPh sb="7" eb="11">
      <t>ギョウムブンタン</t>
    </rPh>
    <phoneticPr fontId="1"/>
  </si>
  <si>
    <t>サイト設計</t>
    <rPh sb="3" eb="5">
      <t>セッケイ</t>
    </rPh>
    <phoneticPr fontId="1"/>
  </si>
  <si>
    <t>デザイン</t>
    <phoneticPr fontId="1"/>
  </si>
  <si>
    <t>サイト内の各種機能</t>
    <rPh sb="3" eb="4">
      <t>ナイ</t>
    </rPh>
    <rPh sb="5" eb="9">
      <t>カクシュキノウ</t>
    </rPh>
    <phoneticPr fontId="1"/>
  </si>
  <si>
    <t>操作画面（デザイン）</t>
    <rPh sb="0" eb="4">
      <t>ソウサガメン</t>
    </rPh>
    <phoneticPr fontId="1"/>
  </si>
  <si>
    <t>ページ作成機能</t>
    <rPh sb="3" eb="5">
      <t>サクセイ</t>
    </rPh>
    <rPh sb="5" eb="7">
      <t>キノウ</t>
    </rPh>
    <phoneticPr fontId="1"/>
  </si>
  <si>
    <t>ページ公開機能</t>
    <rPh sb="3" eb="5">
      <t>コウカイ</t>
    </rPh>
    <rPh sb="5" eb="7">
      <t>キノウ</t>
    </rPh>
    <phoneticPr fontId="1"/>
  </si>
  <si>
    <t>ページ管理機能</t>
    <rPh sb="3" eb="5">
      <t>カンリ</t>
    </rPh>
    <rPh sb="5" eb="7">
      <t>キノウ</t>
    </rPh>
    <phoneticPr fontId="1"/>
  </si>
  <si>
    <t>その他機能等</t>
    <rPh sb="2" eb="6">
      <t>タキノウトウ</t>
    </rPh>
    <phoneticPr fontId="1"/>
  </si>
  <si>
    <t>ウェブアクセシビリティ</t>
    <phoneticPr fontId="1"/>
  </si>
  <si>
    <t>ページ移行</t>
    <rPh sb="3" eb="5">
      <t>イコウ</t>
    </rPh>
    <phoneticPr fontId="1"/>
  </si>
  <si>
    <t>導入支援</t>
    <rPh sb="0" eb="4">
      <t>ドウニュウシエン</t>
    </rPh>
    <phoneticPr fontId="1"/>
  </si>
  <si>
    <t>運用・保守・セキュリティ</t>
    <rPh sb="0" eb="2">
      <t>ウンヨウ</t>
    </rPh>
    <rPh sb="3" eb="5">
      <t>ホシュ</t>
    </rPh>
    <phoneticPr fontId="1"/>
  </si>
  <si>
    <t>追加提案等</t>
    <rPh sb="0" eb="5">
      <t>ツイカテイアントウ</t>
    </rPh>
    <phoneticPr fontId="1"/>
  </si>
  <si>
    <t>事業者</t>
    <rPh sb="0" eb="3">
      <t>ジギョウシャ</t>
    </rPh>
    <phoneticPr fontId="1"/>
  </si>
  <si>
    <t>点</t>
    <rPh sb="0" eb="1">
      <t>テン</t>
    </rPh>
    <phoneticPr fontId="1"/>
  </si>
  <si>
    <t>円</t>
    <rPh sb="0" eb="1">
      <t>エン</t>
    </rPh>
    <phoneticPr fontId="1"/>
  </si>
  <si>
    <t>価格評価点</t>
    <rPh sb="0" eb="5">
      <t>カカクヒョウカテン</t>
    </rPh>
    <phoneticPr fontId="1"/>
  </si>
  <si>
    <t>小計</t>
    <rPh sb="0" eb="2">
      <t>ショウケイ</t>
    </rPh>
    <phoneticPr fontId="1"/>
  </si>
  <si>
    <t>評価項目</t>
    <rPh sb="0" eb="2">
      <t>ヒョウカ</t>
    </rPh>
    <rPh sb="2" eb="4">
      <t>コウモク</t>
    </rPh>
    <phoneticPr fontId="1"/>
  </si>
  <si>
    <t>評価点</t>
    <rPh sb="0" eb="2">
      <t>ヒョウカ</t>
    </rPh>
    <rPh sb="2" eb="3">
      <t>テン</t>
    </rPh>
    <phoneticPr fontId="1"/>
  </si>
  <si>
    <t>１　企画提案書（プレゼンテーション）評価点</t>
    <phoneticPr fontId="1"/>
  </si>
  <si>
    <t>２　CMS機能要件</t>
    <rPh sb="5" eb="9">
      <t>キノウヨウケン</t>
    </rPh>
    <phoneticPr fontId="1"/>
  </si>
  <si>
    <t>機能要件評価点</t>
    <rPh sb="0" eb="6">
      <t>キノウヨウケンヒョウカ</t>
    </rPh>
    <rPh sb="6" eb="7">
      <t>テン</t>
    </rPh>
    <phoneticPr fontId="1"/>
  </si>
  <si>
    <t>３　価格評価</t>
    <rPh sb="2" eb="6">
      <t>カカクヒョウカ</t>
    </rPh>
    <phoneticPr fontId="1"/>
  </si>
  <si>
    <t>A社</t>
    <phoneticPr fontId="1"/>
  </si>
  <si>
    <t>B社</t>
    <phoneticPr fontId="1"/>
  </si>
  <si>
    <t>配点</t>
    <rPh sb="0" eb="2">
      <t>ハイテン</t>
    </rPh>
    <phoneticPr fontId="1"/>
  </si>
  <si>
    <t>４　総合評価</t>
    <rPh sb="2" eb="6">
      <t>ソウゴウヒョウカ</t>
    </rPh>
    <phoneticPr fontId="1"/>
  </si>
  <si>
    <t>総得点</t>
    <rPh sb="0" eb="3">
      <t>ソウトクテン</t>
    </rPh>
    <phoneticPr fontId="1"/>
  </si>
  <si>
    <t>広島県立広島産業会館ホームページリニューアル及び保守・運用業務委託事業者選定結果</t>
    <rPh sb="0" eb="4">
      <t>ヒロシマケンリツ</t>
    </rPh>
    <rPh sb="4" eb="10">
      <t>ヒロシマサンギョウカイカン</t>
    </rPh>
    <rPh sb="22" eb="23">
      <t>オヨ</t>
    </rPh>
    <rPh sb="24" eb="26">
      <t>ホシュ</t>
    </rPh>
    <rPh sb="27" eb="31">
      <t>ウンヨウギョウム</t>
    </rPh>
    <rPh sb="31" eb="36">
      <t>イタクジギョウシャ</t>
    </rPh>
    <rPh sb="36" eb="40">
      <t>センテイケッカ</t>
    </rPh>
    <phoneticPr fontId="1"/>
  </si>
  <si>
    <t>■企画提案書等評価結果</t>
    <rPh sb="1" eb="6">
      <t>キカクテイアンショ</t>
    </rPh>
    <rPh sb="6" eb="7">
      <t>トウ</t>
    </rPh>
    <rPh sb="7" eb="11">
      <t>ヒョウカケッカ</t>
    </rPh>
    <phoneticPr fontId="1"/>
  </si>
  <si>
    <t>■選定結果</t>
    <rPh sb="1" eb="5">
      <t>センテイケッカ</t>
    </rPh>
    <phoneticPr fontId="1"/>
  </si>
  <si>
    <t>【提案採用者（B社）】</t>
    <rPh sb="1" eb="6">
      <t>テイアンサイヨウシャ</t>
    </rPh>
    <rPh sb="8" eb="9">
      <t>シャ</t>
    </rPh>
    <phoneticPr fontId="1"/>
  </si>
  <si>
    <t>（名　称）イーシーバイウーズ株式会社</t>
    <rPh sb="1" eb="2">
      <t>ナ</t>
    </rPh>
    <rPh sb="3" eb="4">
      <t>ショウ</t>
    </rPh>
    <rPh sb="14" eb="18">
      <t>カブシキガイシャ</t>
    </rPh>
    <phoneticPr fontId="1"/>
  </si>
  <si>
    <t>（所在地）広島市中区大手町一丁目7番21号</t>
    <rPh sb="1" eb="4">
      <t>ショザイチ</t>
    </rPh>
    <rPh sb="5" eb="8">
      <t>ヒロシマシ</t>
    </rPh>
    <rPh sb="8" eb="10">
      <t>ナカク</t>
    </rPh>
    <rPh sb="10" eb="13">
      <t>オオテマチ</t>
    </rPh>
    <rPh sb="13" eb="16">
      <t>イッチョウメ</t>
    </rPh>
    <rPh sb="17" eb="18">
      <t>バン</t>
    </rPh>
    <rPh sb="20" eb="21">
      <t>ゴウ</t>
    </rPh>
    <phoneticPr fontId="1"/>
  </si>
  <si>
    <t>参考見積額（ｼｽﾃﾑ導入経費＋運用経費）税込み</t>
    <rPh sb="0" eb="2">
      <t>サンコウ</t>
    </rPh>
    <rPh sb="2" eb="4">
      <t>ミツモリ</t>
    </rPh>
    <rPh sb="4" eb="5">
      <t>ガク</t>
    </rPh>
    <rPh sb="10" eb="14">
      <t>ドウニュウケイヒ</t>
    </rPh>
    <rPh sb="15" eb="19">
      <t>ウンヨウケイヒ</t>
    </rPh>
    <rPh sb="20" eb="22">
      <t>ゼイコ</t>
    </rPh>
    <phoneticPr fontId="1"/>
  </si>
  <si>
    <t>■選定理由</t>
    <rPh sb="1" eb="5">
      <t>センテイリユウ</t>
    </rPh>
    <phoneticPr fontId="1"/>
  </si>
  <si>
    <t>・ページ移行手順がより明確に示されている。</t>
    <rPh sb="4" eb="8">
      <t>イコウテジュン</t>
    </rPh>
    <rPh sb="11" eb="13">
      <t>メイカク</t>
    </rPh>
    <rPh sb="14" eb="15">
      <t>シメ</t>
    </rPh>
    <phoneticPr fontId="1"/>
  </si>
  <si>
    <t>・リニューアルコンセプト及びサイトの構成ががより明確に示されている。</t>
    <rPh sb="12" eb="13">
      <t>オヨ</t>
    </rPh>
    <rPh sb="18" eb="20">
      <t>コウセイ</t>
    </rPh>
    <rPh sb="24" eb="26">
      <t>メイカク</t>
    </rPh>
    <rPh sb="27" eb="28">
      <t>シメ</t>
    </rPh>
    <phoneticPr fontId="1"/>
  </si>
  <si>
    <t>・現行ホームページの課題の把握内容と、それに対する改善内容がより具体的に示されている。</t>
    <rPh sb="1" eb="3">
      <t>ゲンコウ</t>
    </rPh>
    <rPh sb="10" eb="12">
      <t>カダイ</t>
    </rPh>
    <rPh sb="13" eb="17">
      <t>ハアクナイヨウ</t>
    </rPh>
    <rPh sb="22" eb="23">
      <t>タイ</t>
    </rPh>
    <rPh sb="25" eb="27">
      <t>カイゼン</t>
    </rPh>
    <rPh sb="27" eb="29">
      <t>ナイヨウ</t>
    </rPh>
    <rPh sb="32" eb="35">
      <t>グタイテキ</t>
    </rPh>
    <rPh sb="36" eb="37">
      <t>シメ</t>
    </rPh>
    <phoneticPr fontId="1"/>
  </si>
  <si>
    <t>・CMS機能要件の項目のうち、各種機能（イベントカレンダー、フォーム機能、FAQ他）で「実現可能」がより多く示された。</t>
    <rPh sb="4" eb="8">
      <t>キノウヨウケン</t>
    </rPh>
    <rPh sb="9" eb="11">
      <t>コウモク</t>
    </rPh>
    <rPh sb="15" eb="19">
      <t>カクシュキノウ</t>
    </rPh>
    <rPh sb="34" eb="36">
      <t>キノウ</t>
    </rPh>
    <rPh sb="40" eb="41">
      <t>ホカ</t>
    </rPh>
    <rPh sb="44" eb="48">
      <t>ジツゲンカノウ</t>
    </rPh>
    <rPh sb="52" eb="53">
      <t>オオ</t>
    </rPh>
    <rPh sb="54" eb="55">
      <t>シメ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</si>
</sst>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 diagonalDown="1">
      <left style="thin">
        <color auto="1"/>
      </left>
      <right/>
      <top style="thin">
        <color auto="1"/>
      </top>
      <bottom style="medium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dotted">
        <color auto="1"/>
      </right>
      <top/>
      <bottom style="thick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shrinkToFit="1"/>
    </xf>
    <xf numFmtId="0" fontId="0" fillId="0" borderId="2" xfId="0" applyBorder="1">
      <alignment vertical="center"/>
    </xf>
    <xf numFmtId="0" fontId="5" fillId="0" borderId="3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8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>
      <alignment vertical="center"/>
    </xf>
    <xf numFmtId="0" fontId="0" fillId="0" borderId="15" xfId="0" applyBorder="1">
      <alignment vertical="center"/>
    </xf>
    <xf numFmtId="0" fontId="5" fillId="0" borderId="16" xfId="0" applyFon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8" fontId="0" fillId="0" borderId="11" xfId="2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" fillId="0" borderId="13" xfId="0" applyFont="1" applyBorder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shrinkToFit="1"/>
    </xf>
    <xf numFmtId="0" fontId="3" fillId="0" borderId="11" xfId="0" applyFont="1" applyBorder="1">
      <alignment vertical="center"/>
    </xf>
    <xf numFmtId="0" fontId="3" fillId="0" borderId="13" xfId="0" applyFont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38" fontId="0" fillId="0" borderId="24" xfId="2" applyFont="1" applyBorder="1">
      <alignment vertical="center"/>
    </xf>
    <xf numFmtId="0" fontId="0" fillId="0" borderId="22" xfId="0" applyBorder="1">
      <alignment vertical="center"/>
    </xf>
    <xf numFmtId="0" fontId="0" fillId="0" borderId="24" xfId="0" applyBorder="1">
      <alignment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2" xfId="0" applyFill="1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5" xfId="0" applyBorder="1" applyAlignment="1">
      <alignment vertical="center" shrinkToFit="1"/>
    </xf>
    <xf numFmtId="0" fontId="0" fillId="0" borderId="0" xfId="0" applyAlignment="1">
      <alignment vertical="center" wrapText="1"/>
    </xf>
    <xf numFmtId="0" fontId="3" fillId="0" borderId="1" xfId="0" quotePrefix="1" applyFont="1" applyBorder="1" applyAlignment="1">
      <alignment horizontal="center" vertical="center" shrinkToFit="1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3" fillId="0" borderId="5" xfId="0" quotePrefix="1" applyFont="1" applyBorder="1" applyAlignment="1">
      <alignment horizontal="center" vertical="center" shrinkToFit="1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</cellXfs>
  <cellStyles count="3">
    <cellStyle name="桁区切り" xfId="2" builtinId="6"/>
    <cellStyle name="標準" xfId="0" builtinId="0"/>
    <cellStyle name="標準 2" xfId="1" xr:uid="{C6EDA47D-340D-4BB8-B68D-DCEFAE849D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5734B-B3D8-4D1F-AE77-55C9F7F49B57}">
  <dimension ref="A1:S50"/>
  <sheetViews>
    <sheetView tabSelected="1" zoomScaleNormal="100" workbookViewId="0">
      <selection activeCell="F58" sqref="F58"/>
    </sheetView>
  </sheetViews>
  <sheetFormatPr defaultRowHeight="18.75" x14ac:dyDescent="0.4"/>
  <cols>
    <col min="1" max="1" width="3" customWidth="1"/>
    <col min="2" max="2" width="3.5" customWidth="1"/>
    <col min="4" max="4" width="28.125" customWidth="1"/>
    <col min="5" max="5" width="8.875" customWidth="1"/>
    <col min="6" max="6" width="2.625" customWidth="1"/>
    <col min="7" max="7" width="9.5" customWidth="1"/>
    <col min="8" max="8" width="2.625" customWidth="1"/>
    <col min="9" max="9" width="9.5" customWidth="1"/>
    <col min="10" max="10" width="2.625" customWidth="1"/>
  </cols>
  <sheetData>
    <row r="1" spans="1:10" ht="8.25" customHeight="1" x14ac:dyDescent="0.4"/>
    <row r="2" spans="1:10" x14ac:dyDescent="0.4">
      <c r="A2" s="1" t="s">
        <v>43</v>
      </c>
      <c r="B2" s="1"/>
      <c r="C2" s="1"/>
      <c r="D2" s="1"/>
      <c r="E2" s="1"/>
      <c r="F2" s="1"/>
      <c r="G2" s="1"/>
      <c r="H2" s="1"/>
      <c r="I2" s="1"/>
      <c r="J2" s="1"/>
    </row>
    <row r="3" spans="1:10" ht="6.75" customHeight="1" x14ac:dyDescent="0.4"/>
    <row r="4" spans="1:10" ht="18" customHeight="1" x14ac:dyDescent="0.4">
      <c r="A4" t="s">
        <v>44</v>
      </c>
    </row>
    <row r="5" spans="1:10" ht="18" customHeight="1" x14ac:dyDescent="0.4">
      <c r="A5" s="7" t="s">
        <v>34</v>
      </c>
      <c r="B5" s="6"/>
      <c r="C5" s="6"/>
      <c r="D5" s="6"/>
      <c r="E5" s="6"/>
      <c r="F5" s="6"/>
      <c r="G5" s="31"/>
      <c r="H5" s="31"/>
      <c r="I5" s="31"/>
      <c r="J5" s="31"/>
    </row>
    <row r="6" spans="1:10" ht="15" customHeight="1" x14ac:dyDescent="0.4">
      <c r="B6" s="76" t="s">
        <v>0</v>
      </c>
      <c r="C6" s="77" t="s">
        <v>32</v>
      </c>
      <c r="D6" s="78"/>
      <c r="E6" s="77" t="s">
        <v>40</v>
      </c>
      <c r="F6" s="78"/>
      <c r="G6" s="14" t="s">
        <v>33</v>
      </c>
      <c r="H6" s="15"/>
      <c r="I6" s="79"/>
      <c r="J6" s="80"/>
    </row>
    <row r="7" spans="1:10" ht="15" customHeight="1" x14ac:dyDescent="0.4">
      <c r="B7" s="81"/>
      <c r="C7" s="82"/>
      <c r="D7" s="83"/>
      <c r="E7" s="82"/>
      <c r="F7" s="83"/>
      <c r="G7" s="84" t="s">
        <v>38</v>
      </c>
      <c r="H7" s="85"/>
      <c r="I7" s="84" t="s">
        <v>39</v>
      </c>
      <c r="J7" s="86"/>
    </row>
    <row r="8" spans="1:10" ht="18" customHeight="1" x14ac:dyDescent="0.4">
      <c r="B8" s="67" t="s">
        <v>1</v>
      </c>
      <c r="C8" s="68" t="s">
        <v>11</v>
      </c>
      <c r="D8" s="69"/>
      <c r="E8" s="36">
        <v>30</v>
      </c>
      <c r="F8" s="13" t="s">
        <v>28</v>
      </c>
      <c r="G8" s="8">
        <v>23</v>
      </c>
      <c r="H8" s="13" t="s">
        <v>28</v>
      </c>
      <c r="I8" s="12">
        <v>27</v>
      </c>
      <c r="J8" s="13" t="s">
        <v>28</v>
      </c>
    </row>
    <row r="9" spans="1:10" ht="18" customHeight="1" x14ac:dyDescent="0.4">
      <c r="B9" s="67" t="s">
        <v>2</v>
      </c>
      <c r="C9" s="70" t="s">
        <v>12</v>
      </c>
      <c r="D9" s="70"/>
      <c r="E9" s="37">
        <v>10</v>
      </c>
      <c r="F9" s="13" t="s">
        <v>28</v>
      </c>
      <c r="G9" s="9">
        <v>7</v>
      </c>
      <c r="H9" s="13" t="s">
        <v>28</v>
      </c>
      <c r="I9" s="12">
        <v>7</v>
      </c>
      <c r="J9" s="13" t="s">
        <v>28</v>
      </c>
    </row>
    <row r="10" spans="1:10" ht="18" customHeight="1" x14ac:dyDescent="0.4">
      <c r="B10" s="67" t="s">
        <v>3</v>
      </c>
      <c r="C10" s="71" t="s">
        <v>13</v>
      </c>
      <c r="D10" s="71"/>
      <c r="E10" s="38">
        <v>10</v>
      </c>
      <c r="F10" s="13" t="s">
        <v>28</v>
      </c>
      <c r="G10" s="10">
        <v>7</v>
      </c>
      <c r="H10" s="13" t="s">
        <v>28</v>
      </c>
      <c r="I10" s="12">
        <v>8</v>
      </c>
      <c r="J10" s="13" t="s">
        <v>28</v>
      </c>
    </row>
    <row r="11" spans="1:10" ht="18" customHeight="1" x14ac:dyDescent="0.4">
      <c r="B11" s="67" t="s">
        <v>4</v>
      </c>
      <c r="C11" s="70" t="s">
        <v>14</v>
      </c>
      <c r="D11" s="70"/>
      <c r="E11" s="37">
        <v>50</v>
      </c>
      <c r="F11" s="13" t="s">
        <v>28</v>
      </c>
      <c r="G11" s="9">
        <v>39</v>
      </c>
      <c r="H11" s="13" t="s">
        <v>28</v>
      </c>
      <c r="I11" s="12">
        <v>50</v>
      </c>
      <c r="J11" s="13" t="s">
        <v>28</v>
      </c>
    </row>
    <row r="12" spans="1:10" ht="18" customHeight="1" x14ac:dyDescent="0.4">
      <c r="B12" s="67" t="s">
        <v>5</v>
      </c>
      <c r="C12" s="70" t="s">
        <v>15</v>
      </c>
      <c r="D12" s="70"/>
      <c r="E12" s="37">
        <v>50</v>
      </c>
      <c r="F12" s="13" t="s">
        <v>28</v>
      </c>
      <c r="G12" s="9">
        <v>41</v>
      </c>
      <c r="H12" s="13" t="s">
        <v>28</v>
      </c>
      <c r="I12" s="12">
        <v>46</v>
      </c>
      <c r="J12" s="13" t="s">
        <v>28</v>
      </c>
    </row>
    <row r="13" spans="1:10" ht="18" customHeight="1" x14ac:dyDescent="0.4">
      <c r="B13" s="67" t="s">
        <v>6</v>
      </c>
      <c r="C13" s="70" t="s">
        <v>16</v>
      </c>
      <c r="D13" s="70"/>
      <c r="E13" s="37">
        <v>30</v>
      </c>
      <c r="F13" s="13" t="s">
        <v>28</v>
      </c>
      <c r="G13" s="9">
        <v>22</v>
      </c>
      <c r="H13" s="13" t="s">
        <v>28</v>
      </c>
      <c r="I13" s="12">
        <v>25</v>
      </c>
      <c r="J13" s="13" t="s">
        <v>28</v>
      </c>
    </row>
    <row r="14" spans="1:10" ht="18" customHeight="1" x14ac:dyDescent="0.4">
      <c r="B14" s="67" t="s">
        <v>7</v>
      </c>
      <c r="C14" s="87" t="s">
        <v>10</v>
      </c>
      <c r="D14" s="72" t="s">
        <v>17</v>
      </c>
      <c r="E14" s="39">
        <v>50</v>
      </c>
      <c r="F14" s="13" t="s">
        <v>28</v>
      </c>
      <c r="G14" s="11">
        <v>39</v>
      </c>
      <c r="H14" s="13" t="s">
        <v>28</v>
      </c>
      <c r="I14" s="12">
        <v>41</v>
      </c>
      <c r="J14" s="13" t="s">
        <v>28</v>
      </c>
    </row>
    <row r="15" spans="1:10" ht="18" customHeight="1" x14ac:dyDescent="0.4">
      <c r="B15" s="67" t="s">
        <v>8</v>
      </c>
      <c r="C15" s="87"/>
      <c r="D15" s="73" t="s">
        <v>18</v>
      </c>
      <c r="E15" s="37">
        <v>50</v>
      </c>
      <c r="F15" s="13" t="s">
        <v>28</v>
      </c>
      <c r="G15" s="9">
        <v>37</v>
      </c>
      <c r="H15" s="13" t="s">
        <v>28</v>
      </c>
      <c r="I15" s="12">
        <v>41</v>
      </c>
      <c r="J15" s="13" t="s">
        <v>28</v>
      </c>
    </row>
    <row r="16" spans="1:10" ht="18" customHeight="1" x14ac:dyDescent="0.4">
      <c r="B16" s="67" t="s">
        <v>9</v>
      </c>
      <c r="C16" s="87"/>
      <c r="D16" s="73" t="s">
        <v>19</v>
      </c>
      <c r="E16" s="37">
        <v>20</v>
      </c>
      <c r="F16" s="13" t="s">
        <v>28</v>
      </c>
      <c r="G16" s="9">
        <v>16</v>
      </c>
      <c r="H16" s="13" t="s">
        <v>28</v>
      </c>
      <c r="I16" s="12">
        <v>16</v>
      </c>
      <c r="J16" s="13" t="s">
        <v>28</v>
      </c>
    </row>
    <row r="17" spans="1:10" ht="18" customHeight="1" x14ac:dyDescent="0.4">
      <c r="B17" s="67">
        <v>10</v>
      </c>
      <c r="C17" s="87"/>
      <c r="D17" s="73" t="s">
        <v>20</v>
      </c>
      <c r="E17" s="37">
        <v>50</v>
      </c>
      <c r="F17" s="13" t="s">
        <v>28</v>
      </c>
      <c r="G17" s="9">
        <v>37</v>
      </c>
      <c r="H17" s="13" t="s">
        <v>28</v>
      </c>
      <c r="I17" s="12">
        <v>37</v>
      </c>
      <c r="J17" s="13" t="s">
        <v>28</v>
      </c>
    </row>
    <row r="18" spans="1:10" ht="18" customHeight="1" x14ac:dyDescent="0.4">
      <c r="B18" s="67">
        <v>11</v>
      </c>
      <c r="C18" s="87"/>
      <c r="D18" s="73" t="s">
        <v>21</v>
      </c>
      <c r="E18" s="37">
        <v>20</v>
      </c>
      <c r="F18" s="13" t="s">
        <v>28</v>
      </c>
      <c r="G18" s="9">
        <v>15</v>
      </c>
      <c r="H18" s="13" t="s">
        <v>28</v>
      </c>
      <c r="I18" s="12">
        <v>16</v>
      </c>
      <c r="J18" s="13" t="s">
        <v>28</v>
      </c>
    </row>
    <row r="19" spans="1:10" ht="18" customHeight="1" x14ac:dyDescent="0.4">
      <c r="B19" s="67">
        <v>12</v>
      </c>
      <c r="C19" s="70" t="s">
        <v>22</v>
      </c>
      <c r="D19" s="70"/>
      <c r="E19" s="37">
        <v>50</v>
      </c>
      <c r="F19" s="13" t="s">
        <v>28</v>
      </c>
      <c r="G19" s="9">
        <v>37</v>
      </c>
      <c r="H19" s="13" t="s">
        <v>28</v>
      </c>
      <c r="I19" s="12">
        <v>41</v>
      </c>
      <c r="J19" s="13" t="s">
        <v>28</v>
      </c>
    </row>
    <row r="20" spans="1:10" ht="18" customHeight="1" x14ac:dyDescent="0.4">
      <c r="B20" s="67">
        <v>13</v>
      </c>
      <c r="C20" s="70" t="s">
        <v>23</v>
      </c>
      <c r="D20" s="70"/>
      <c r="E20" s="37">
        <v>150</v>
      </c>
      <c r="F20" s="13" t="s">
        <v>28</v>
      </c>
      <c r="G20" s="9">
        <v>123</v>
      </c>
      <c r="H20" s="13" t="s">
        <v>28</v>
      </c>
      <c r="I20" s="12">
        <v>138</v>
      </c>
      <c r="J20" s="13" t="s">
        <v>28</v>
      </c>
    </row>
    <row r="21" spans="1:10" ht="18" customHeight="1" x14ac:dyDescent="0.4">
      <c r="B21" s="67">
        <v>14</v>
      </c>
      <c r="C21" s="70" t="s">
        <v>24</v>
      </c>
      <c r="D21" s="70"/>
      <c r="E21" s="37">
        <v>10</v>
      </c>
      <c r="F21" s="13" t="s">
        <v>28</v>
      </c>
      <c r="G21" s="9">
        <v>7</v>
      </c>
      <c r="H21" s="13" t="s">
        <v>28</v>
      </c>
      <c r="I21" s="12">
        <v>8</v>
      </c>
      <c r="J21" s="13" t="s">
        <v>28</v>
      </c>
    </row>
    <row r="22" spans="1:10" ht="18" customHeight="1" x14ac:dyDescent="0.4">
      <c r="B22" s="67">
        <v>15</v>
      </c>
      <c r="C22" s="70" t="s">
        <v>25</v>
      </c>
      <c r="D22" s="70"/>
      <c r="E22" s="37">
        <v>50</v>
      </c>
      <c r="F22" s="13" t="s">
        <v>28</v>
      </c>
      <c r="G22" s="9">
        <v>39</v>
      </c>
      <c r="H22" s="13" t="s">
        <v>28</v>
      </c>
      <c r="I22" s="12">
        <v>39</v>
      </c>
      <c r="J22" s="13" t="s">
        <v>28</v>
      </c>
    </row>
    <row r="23" spans="1:10" ht="18" customHeight="1" x14ac:dyDescent="0.4">
      <c r="B23" s="67">
        <v>16</v>
      </c>
      <c r="C23" s="70" t="s">
        <v>26</v>
      </c>
      <c r="D23" s="70"/>
      <c r="E23" s="37">
        <v>50</v>
      </c>
      <c r="F23" s="13" t="s">
        <v>28</v>
      </c>
      <c r="G23" s="9">
        <v>35</v>
      </c>
      <c r="H23" s="13" t="s">
        <v>28</v>
      </c>
      <c r="I23" s="12">
        <v>35</v>
      </c>
      <c r="J23" s="13" t="s">
        <v>28</v>
      </c>
    </row>
    <row r="24" spans="1:10" ht="18" customHeight="1" thickBot="1" x14ac:dyDescent="0.45">
      <c r="B24" s="74">
        <v>17</v>
      </c>
      <c r="C24" s="75" t="s">
        <v>27</v>
      </c>
      <c r="D24" s="75"/>
      <c r="E24" s="40">
        <v>20</v>
      </c>
      <c r="F24" s="17" t="s">
        <v>28</v>
      </c>
      <c r="G24" s="16">
        <v>18</v>
      </c>
      <c r="H24" s="17" t="s">
        <v>28</v>
      </c>
      <c r="I24" s="18">
        <v>18</v>
      </c>
      <c r="J24" s="17" t="s">
        <v>28</v>
      </c>
    </row>
    <row r="25" spans="1:10" ht="18" customHeight="1" thickBot="1" x14ac:dyDescent="0.45">
      <c r="B25" s="19" t="s">
        <v>31</v>
      </c>
      <c r="C25" s="20"/>
      <c r="D25" s="21"/>
      <c r="E25" s="41">
        <f>SUM(E8:E24)</f>
        <v>700</v>
      </c>
      <c r="F25" s="23" t="s">
        <v>28</v>
      </c>
      <c r="G25" s="22">
        <f>SUM(G8:G24)</f>
        <v>542</v>
      </c>
      <c r="H25" s="23" t="s">
        <v>28</v>
      </c>
      <c r="I25" s="24">
        <f>SUM(I8:I24)</f>
        <v>593</v>
      </c>
      <c r="J25" s="25" t="s">
        <v>28</v>
      </c>
    </row>
    <row r="26" spans="1:10" ht="6.75" customHeight="1" x14ac:dyDescent="0.4">
      <c r="E26" s="51"/>
      <c r="F26" s="52"/>
      <c r="G26" s="51"/>
      <c r="H26" s="53"/>
      <c r="I26" s="52"/>
      <c r="J26" s="53"/>
    </row>
    <row r="27" spans="1:10" ht="18" customHeight="1" x14ac:dyDescent="0.4">
      <c r="A27" t="s">
        <v>35</v>
      </c>
      <c r="E27" s="54"/>
      <c r="F27" s="5"/>
      <c r="G27" s="54"/>
      <c r="H27" s="55"/>
      <c r="I27" s="42"/>
      <c r="J27" s="55"/>
    </row>
    <row r="28" spans="1:10" ht="6.75" customHeight="1" thickBot="1" x14ac:dyDescent="0.45">
      <c r="E28" s="56"/>
      <c r="F28" s="57"/>
      <c r="G28" s="56"/>
      <c r="H28" s="59"/>
      <c r="I28" s="58"/>
      <c r="J28" s="59"/>
    </row>
    <row r="29" spans="1:10" ht="18" customHeight="1" thickBot="1" x14ac:dyDescent="0.45">
      <c r="B29" s="26" t="s">
        <v>36</v>
      </c>
      <c r="C29" s="27"/>
      <c r="D29" s="27"/>
      <c r="E29" s="24">
        <v>200</v>
      </c>
      <c r="F29" s="33" t="s">
        <v>28</v>
      </c>
      <c r="G29" s="24">
        <v>159</v>
      </c>
      <c r="H29" s="23" t="s">
        <v>28</v>
      </c>
      <c r="I29" s="24">
        <v>187</v>
      </c>
      <c r="J29" s="25" t="s">
        <v>28</v>
      </c>
    </row>
    <row r="30" spans="1:10" ht="6.75" customHeight="1" x14ac:dyDescent="0.4">
      <c r="E30" s="51"/>
      <c r="F30" s="52"/>
      <c r="G30" s="51"/>
      <c r="H30" s="53"/>
      <c r="I30" s="52"/>
      <c r="J30" s="53"/>
    </row>
    <row r="31" spans="1:10" ht="18" customHeight="1" x14ac:dyDescent="0.4">
      <c r="A31" t="s">
        <v>37</v>
      </c>
      <c r="E31" s="54"/>
      <c r="F31" s="5"/>
      <c r="G31" s="54"/>
      <c r="H31" s="55"/>
      <c r="I31" s="5"/>
      <c r="J31" s="55"/>
    </row>
    <row r="32" spans="1:10" ht="6.75" customHeight="1" x14ac:dyDescent="0.4">
      <c r="E32" s="60"/>
      <c r="F32" s="4"/>
      <c r="G32" s="60"/>
      <c r="H32" s="61"/>
      <c r="I32" s="4"/>
      <c r="J32" s="61"/>
    </row>
    <row r="33" spans="1:10" ht="18" customHeight="1" thickBot="1" x14ac:dyDescent="0.45">
      <c r="A33" s="2"/>
      <c r="B33" s="65" t="s">
        <v>49</v>
      </c>
      <c r="C33" s="65"/>
      <c r="D33" s="65"/>
      <c r="E33" s="34"/>
      <c r="F33" s="35"/>
      <c r="G33" s="30">
        <v>5302000</v>
      </c>
      <c r="H33" s="3" t="s">
        <v>29</v>
      </c>
      <c r="I33" s="30">
        <v>5468100</v>
      </c>
      <c r="J33" s="3" t="s">
        <v>29</v>
      </c>
    </row>
    <row r="34" spans="1:10" ht="18" customHeight="1" thickBot="1" x14ac:dyDescent="0.45">
      <c r="A34" s="2"/>
      <c r="B34" s="28" t="s">
        <v>30</v>
      </c>
      <c r="C34" s="29"/>
      <c r="D34" s="29"/>
      <c r="E34" s="32">
        <v>100</v>
      </c>
      <c r="F34" s="33" t="s">
        <v>28</v>
      </c>
      <c r="G34" s="24">
        <v>100</v>
      </c>
      <c r="H34" s="23" t="s">
        <v>28</v>
      </c>
      <c r="I34" s="24">
        <v>97</v>
      </c>
      <c r="J34" s="25" t="s">
        <v>28</v>
      </c>
    </row>
    <row r="35" spans="1:10" ht="6.75" customHeight="1" x14ac:dyDescent="0.4">
      <c r="E35" s="51"/>
      <c r="F35" s="52"/>
      <c r="G35" s="51"/>
      <c r="H35" s="53"/>
      <c r="I35" s="52"/>
      <c r="J35" s="53"/>
    </row>
    <row r="36" spans="1:10" ht="18" customHeight="1" thickBot="1" x14ac:dyDescent="0.45">
      <c r="A36" t="s">
        <v>41</v>
      </c>
      <c r="E36" s="62"/>
      <c r="F36" s="63"/>
      <c r="G36" s="62"/>
      <c r="H36" s="64"/>
      <c r="I36" s="63"/>
      <c r="J36" s="64"/>
    </row>
    <row r="37" spans="1:10" ht="18" customHeight="1" thickTop="1" thickBot="1" x14ac:dyDescent="0.45">
      <c r="B37" s="43" t="s">
        <v>42</v>
      </c>
      <c r="C37" s="44"/>
      <c r="D37" s="45"/>
      <c r="E37" s="46">
        <v>1000</v>
      </c>
      <c r="F37" s="47" t="s">
        <v>28</v>
      </c>
      <c r="G37" s="48">
        <f>G34+G29+G25</f>
        <v>801</v>
      </c>
      <c r="H37" s="49" t="s">
        <v>28</v>
      </c>
      <c r="I37" s="47">
        <f>I34+I29+I25</f>
        <v>877</v>
      </c>
      <c r="J37" s="50" t="s">
        <v>28</v>
      </c>
    </row>
    <row r="38" spans="1:10" ht="6.75" customHeight="1" thickTop="1" x14ac:dyDescent="0.4"/>
    <row r="39" spans="1:10" ht="18" customHeight="1" x14ac:dyDescent="0.4">
      <c r="A39" t="s">
        <v>45</v>
      </c>
    </row>
    <row r="40" spans="1:10" ht="18" customHeight="1" x14ac:dyDescent="0.4">
      <c r="B40" t="s">
        <v>46</v>
      </c>
    </row>
    <row r="41" spans="1:10" ht="18" customHeight="1" x14ac:dyDescent="0.4">
      <c r="B41" t="s">
        <v>47</v>
      </c>
    </row>
    <row r="42" spans="1:10" ht="18" customHeight="1" x14ac:dyDescent="0.4">
      <c r="B42" t="s">
        <v>48</v>
      </c>
    </row>
    <row r="43" spans="1:10" ht="6.75" customHeight="1" x14ac:dyDescent="0.4"/>
    <row r="44" spans="1:10" ht="17.25" customHeight="1" x14ac:dyDescent="0.4">
      <c r="A44" t="s">
        <v>50</v>
      </c>
    </row>
    <row r="45" spans="1:10" ht="17.25" customHeight="1" x14ac:dyDescent="0.4">
      <c r="B45" s="66" t="s">
        <v>53</v>
      </c>
      <c r="C45" s="66"/>
      <c r="D45" s="66"/>
      <c r="E45" s="66"/>
      <c r="F45" s="66"/>
      <c r="G45" s="66"/>
      <c r="H45" s="66"/>
      <c r="I45" s="66"/>
      <c r="J45" s="66"/>
    </row>
    <row r="46" spans="1:10" ht="17.25" customHeight="1" x14ac:dyDescent="0.4">
      <c r="B46" s="66"/>
      <c r="C46" s="66"/>
      <c r="D46" s="66"/>
      <c r="E46" s="66"/>
      <c r="F46" s="66"/>
      <c r="G46" s="66"/>
      <c r="H46" s="66"/>
      <c r="I46" s="66"/>
      <c r="J46" s="66"/>
    </row>
    <row r="47" spans="1:10" ht="17.25" customHeight="1" x14ac:dyDescent="0.4">
      <c r="B47" t="s">
        <v>52</v>
      </c>
    </row>
    <row r="48" spans="1:10" ht="17.25" customHeight="1" x14ac:dyDescent="0.4">
      <c r="B48" t="s">
        <v>51</v>
      </c>
    </row>
    <row r="49" spans="2:10" ht="17.25" customHeight="1" x14ac:dyDescent="0.4">
      <c r="B49" s="66" t="s">
        <v>54</v>
      </c>
      <c r="C49" s="66"/>
      <c r="D49" s="66"/>
      <c r="E49" s="66"/>
      <c r="F49" s="66"/>
      <c r="G49" s="66"/>
      <c r="H49" s="66"/>
      <c r="I49" s="66"/>
      <c r="J49" s="66"/>
    </row>
    <row r="50" spans="2:10" ht="17.25" customHeight="1" x14ac:dyDescent="0.4">
      <c r="B50" s="66"/>
      <c r="C50" s="66"/>
      <c r="D50" s="66"/>
      <c r="E50" s="66"/>
      <c r="F50" s="66"/>
      <c r="G50" s="66"/>
      <c r="H50" s="66"/>
      <c r="I50" s="66"/>
      <c r="J50" s="66"/>
    </row>
  </sheetData>
  <mergeCells count="29">
    <mergeCell ref="B37:D37"/>
    <mergeCell ref="A2:J2"/>
    <mergeCell ref="B49:J50"/>
    <mergeCell ref="B45:J46"/>
    <mergeCell ref="B33:D33"/>
    <mergeCell ref="B34:D34"/>
    <mergeCell ref="G6:J6"/>
    <mergeCell ref="G5:H5"/>
    <mergeCell ref="I5:J5"/>
    <mergeCell ref="E33:F33"/>
    <mergeCell ref="B6:B7"/>
    <mergeCell ref="C6:D7"/>
    <mergeCell ref="E6:F7"/>
    <mergeCell ref="G7:H7"/>
    <mergeCell ref="I7:J7"/>
    <mergeCell ref="B25:D25"/>
    <mergeCell ref="C20:D20"/>
    <mergeCell ref="C21:D21"/>
    <mergeCell ref="C22:D22"/>
    <mergeCell ref="C23:D23"/>
    <mergeCell ref="C24:D24"/>
    <mergeCell ref="C11:D11"/>
    <mergeCell ref="C12:D12"/>
    <mergeCell ref="C13:D13"/>
    <mergeCell ref="C14:C18"/>
    <mergeCell ref="C19:D19"/>
    <mergeCell ref="C8:D8"/>
    <mergeCell ref="C9:D9"/>
    <mergeCell ref="C10:D10"/>
  </mergeCells>
  <phoneticPr fontId="1"/>
  <pageMargins left="0.70866141732283472" right="0.70866141732283472" top="0.55118110236220474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E51B0E9DA89374AB176BDCA11983D2B" ma:contentTypeVersion="14" ma:contentTypeDescription="新しいドキュメントを作成します。" ma:contentTypeScope="" ma:versionID="e631b63188b8b03ed022a39a57fceb64">
  <xsd:schema xmlns:xsd="http://www.w3.org/2001/XMLSchema" xmlns:xs="http://www.w3.org/2001/XMLSchema" xmlns:p="http://schemas.microsoft.com/office/2006/metadata/properties" xmlns:ns2="fb19c581-5df7-4c0d-930b-1e9011a4c5ee" xmlns:ns3="a4c26f44-3b4a-4f08-aa2a-a225fbca1a33" targetNamespace="http://schemas.microsoft.com/office/2006/metadata/properties" ma:root="true" ma:fieldsID="9d0cc2639c447ea767d3b65549e6d6a7" ns2:_="" ns3:_="">
    <xsd:import namespace="fb19c581-5df7-4c0d-930b-1e9011a4c5ee"/>
    <xsd:import namespace="a4c26f44-3b4a-4f08-aa2a-a225fbca1a3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9c581-5df7-4c0d-930b-1e9011a4c5e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272154a-1ba3-4abb-8c79-ffbe7c948b92}" ma:internalName="TaxCatchAll" ma:showField="CatchAllData" ma:web="fb19c581-5df7-4c0d-930b-1e9011a4c5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c26f44-3b4a-4f08-aa2a-a225fbca1a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0c86558b-bc44-4960-bf97-762023c7fb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b19c581-5df7-4c0d-930b-1e9011a4c5ee" xsi:nil="true"/>
    <lcf76f155ced4ddcb4097134ff3c332f xmlns="a4c26f44-3b4a-4f08-aa2a-a225fbca1a3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B01F19C-849F-4779-8419-2622B3714A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2B8CA4-50AB-4630-BEC5-0D7BDD1C34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19c581-5df7-4c0d-930b-1e9011a4c5ee"/>
    <ds:schemaRef ds:uri="a4c26f44-3b4a-4f08-aa2a-a225fbca1a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B41C21-D576-4F3E-B6D8-104E043D56D2}">
  <ds:schemaRefs>
    <ds:schemaRef ds:uri="http://schemas.microsoft.com/office/2006/metadata/properties"/>
    <ds:schemaRef ds:uri="http://schemas.microsoft.com/office/infopath/2007/PartnerControls"/>
    <ds:schemaRef ds:uri="fb19c581-5df7-4c0d-930b-1e9011a4c5ee"/>
    <ds:schemaRef ds:uri="a4c26f44-3b4a-4f08-aa2a-a225fbca1a3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総合評価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 和義</dc:creator>
  <cp:lastModifiedBy>清水 和義</cp:lastModifiedBy>
  <cp:lastPrinted>2023-10-27T05:45:57Z</cp:lastPrinted>
  <dcterms:created xsi:type="dcterms:W3CDTF">2023-06-15T04:59:14Z</dcterms:created>
  <dcterms:modified xsi:type="dcterms:W3CDTF">2023-10-27T05:46:04Z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0x010100EE51B0E9DA89374AB176BDCA11983D2B</vt:lpwstr>
  </property>
  <property fmtid="{D5CDD505-2E9C-101B-9397-08002B2CF9AE}" pid="3" name="MediaServiceImageTags">
    <vt:lpwstr/>
  </property>
</Properties>
</file>